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<sst xmlns="http://schemas.openxmlformats.org/spreadsheetml/2006/main" count="47" uniqueCount="47">
  <si>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</si>
  <si>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IFC015</t>
  </si>
  <si>
    <t xml:space="preserve">U</t>
  </si>
  <si>
    <t xml:space="preserve">Col·lector de comptadors divisionaris per a proveïment d'aigua potable.</t>
  </si>
  <si>
    <r>
      <rPr>
        <sz val="8.25"/>
        <color rgb="FF000000"/>
        <rFont val="Arial"/>
        <family val="2"/>
      </rPr>
      <t xml:space="preserve">Col·lector de polipropilè copolímer random (PP-R), model 1/3 C "ITALSAN", amb presa vertical inferior de 75 mm de diàmetre i sortides a un costat amb connexió embridada, per a centralització d'un màxim de 3 comptadors de 1/2" DN 15 mm, amb clau de tall, claus d'entrada, aixetes de comprovació, vàlvules de retenció, claus de sortida i tirantets. Inclús suports per al col·lector i material auxiliar. El preu no inclou els comptadors d'aigua.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</si>
  <si>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</si>
  <si>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</si>
  <si>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</si>
  <si>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</si>
  <si>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</si>
  <si>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</si>
  <si>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</si>
  <si>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mt37avi100c</t>
  </si>
  <si>
    <t xml:space="preserve">U</t>
  </si>
  <si>
    <t xml:space="preserve">Vàlvula de papallona, tipus Wafer, "ITALSAN", DN 65 mm, amb cos de ferro colat, comandament de palanca d'acer amb revestiment anticorrosió, eix i disc d'acer inoxidable i junt d'assentament de PTFE amb base de EPDM.</t>
  </si>
  <si>
    <t xml:space="preserve">mt37itc010f</t>
  </si>
  <si>
    <t xml:space="preserve">U</t>
  </si>
  <si>
    <t xml:space="preserve">Col·lector de polipropilè copolímer random (PP-R), de color blau, model 1/3 C "ITALSAN", amb presa vertical inferior de 75 mm de diàmetre i sortides a un costat amb connexió embridada, per a centralització de 3 comptadors divisionaris d'aigua en una columna, de 220x160x750 mm. Inclús kit de connexió. Segons UNE 53943, UNE-EN ISO 15874-2, UNE-EN ISO 15874-3 i UNE-EN ISO 15874-5.</t>
  </si>
  <si>
    <t xml:space="preserve">mt37itb100a</t>
  </si>
  <si>
    <t xml:space="preserve">U</t>
  </si>
  <si>
    <t xml:space="preserve">Clau d'entrada de llautó, precintable, "ITALSAN", DN 15 mm, amb junta i brida orientable i femella d'unió de 3/4".</t>
  </si>
  <si>
    <t xml:space="preserve">mt37itb105a</t>
  </si>
  <si>
    <t xml:space="preserve">U</t>
  </si>
  <si>
    <t xml:space="preserve">Clau de sortida de llautó, precintable, "ITALSAN", DN 15 mm, amb dispositiu antiretorn i femella d'unió de 3/4".</t>
  </si>
  <si>
    <t xml:space="preserve">mt37itb148a</t>
  </si>
  <si>
    <t xml:space="preserve">U</t>
  </si>
  <si>
    <t xml:space="preserve">Te de purga amb aixeta de comprovació, de llautó, "ITALSAN", DN 15 mm, amb rosques d'unió de 3/4".</t>
  </si>
  <si>
    <t xml:space="preserve">mt37itb200a</t>
  </si>
  <si>
    <t xml:space="preserve">U</t>
  </si>
  <si>
    <t xml:space="preserve">Tirantet d'acer, "ITALSAN", amb rosca mascle-femella de 3/4" i de 500 mm de longitud.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</si>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</sst>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73.76</v>
      </c>
      <c r="H10" s="12">
        <f ca="1">ROUND(INDIRECT(ADDRESS(ROW()+(0), COLUMN()+(-2), 1))*INDIRECT(ADDRESS(ROW()+(0), COLUMN()+(-1), 1)), 2)</f>
        <v>73.76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130.24</v>
      </c>
      <c r="H11" s="12">
        <f ca="1">ROUND(INDIRECT(ADDRESS(ROW()+(0), COLUMN()+(-2), 1))*INDIRECT(ADDRESS(ROW()+(0), COLUMN()+(-1), 1)), 2)</f>
        <v>130.24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16.31</v>
      </c>
      <c r="H12" s="12">
        <f ca="1">ROUND(INDIRECT(ADDRESS(ROW()+(0), COLUMN()+(-2), 1))*INDIRECT(ADDRESS(ROW()+(0), COLUMN()+(-1), 1)), 2)</f>
        <v>48.93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11.67</v>
      </c>
      <c r="H13" s="12">
        <f ca="1">ROUND(INDIRECT(ADDRESS(ROW()+(0), COLUMN()+(-2), 1))*INDIRECT(ADDRESS(ROW()+(0), COLUMN()+(-1), 1)), 2)</f>
        <v>35.01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</v>
      </c>
      <c r="G14" s="12">
        <v>14.63</v>
      </c>
      <c r="H14" s="12">
        <f ca="1">ROUND(INDIRECT(ADDRESS(ROW()+(0), COLUMN()+(-2), 1))*INDIRECT(ADDRESS(ROW()+(0), COLUMN()+(-1), 1)), 2)</f>
        <v>43.89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3</v>
      </c>
      <c r="G15" s="12">
        <v>12.07</v>
      </c>
      <c r="H15" s="12">
        <f ca="1">ROUND(INDIRECT(ADDRESS(ROW()+(0), COLUMN()+(-2), 1))*INDIRECT(ADDRESS(ROW()+(0), COLUMN()+(-1), 1)), 2)</f>
        <v>36.21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1.4</v>
      </c>
      <c r="H16" s="14">
        <f ca="1">ROUND(INDIRECT(ADDRESS(ROW()+(0), COLUMN()+(-2), 1))*INDIRECT(ADDRESS(ROW()+(0), COLUMN()+(-1), 1)), 2)</f>
        <v>1.4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369.44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2.973</v>
      </c>
      <c r="G19" s="12">
        <v>29.34</v>
      </c>
      <c r="H19" s="12">
        <f ca="1">ROUND(INDIRECT(ADDRESS(ROW()+(0), COLUMN()+(-2), 1))*INDIRECT(ADDRESS(ROW()+(0), COLUMN()+(-1), 1)), 2)</f>
        <v>87.23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1.487</v>
      </c>
      <c r="G20" s="14">
        <v>25.25</v>
      </c>
      <c r="H20" s="14">
        <f ca="1">ROUND(INDIRECT(ADDRESS(ROW()+(0), COLUMN()+(-2), 1))*INDIRECT(ADDRESS(ROW()+(0), COLUMN()+(-1), 1)), 2)</f>
        <v>37.55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124.78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494.22</v>
      </c>
      <c r="H23" s="14">
        <f ca="1">ROUND(INDIRECT(ADDRESS(ROW()+(0), COLUMN()+(-2), 1))*INDIRECT(ADDRESS(ROW()+(0), COLUMN()+(-1), 1))/100, 2)</f>
        <v>9.88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504.1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