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<sst xmlns="http://schemas.openxmlformats.org/spreadsheetml/2006/main" count="44" uniqueCount="44">
  <si>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</si>
  <si>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IFB010</t>
  </si>
  <si>
    <t xml:space="preserve">U</t>
  </si>
  <si>
    <t xml:space="preserve">Alimentació d'aigua potable.</t>
  </si>
  <si>
    <r>
      <rPr>
        <sz val="8.25"/>
        <color rgb="FF000000"/>
        <rFont val="Arial"/>
        <family val="2"/>
      </rPr>
      <t xml:space="preserve">Alimentació d'aigua potable, de 8 m de longitud, col·locada superficialment i fixada al parament, formada per tub monocapa de polipropilè copolímer random (PP-R), de color blau, gamma Niron Monocapa, SDR11, sèrie 5, "ITALSAN", de 32 mm de diàmetre exterior i 2,9 mm de gruix, classe 1/6 bar, classe 2/4 bar i classe 4/6 bar; clau de tall general de comporta de 1"; filtre retenidor de residus; aixeta de comprovació i vàlvula de retenció. Inclús material auxiliar para muntatge i subjecció a l'obra, abraçadores isofòniques,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</si>
  <si>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</si>
  <si>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</si>
  <si>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</si>
  <si>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</si>
  <si>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</si>
  <si>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</si>
  <si>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</si>
  <si>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mt37svc010f</t>
  </si>
  <si>
    <t xml:space="preserve">U</t>
  </si>
  <si>
    <t xml:space="preserve">Vàlvula de comporta de llautó fosa, per roscar, de 1".</t>
  </si>
  <si>
    <t xml:space="preserve">mt37www060d</t>
  </si>
  <si>
    <t xml:space="preserve">U</t>
  </si>
  <si>
    <t xml:space="preserve">Filtre retenidor de residus de llautó, amb tamís d'acer inoxidable amb perforacions de 0,4 mm de diàmetre, amb rosca de 1", per a una pressió màxima de treball de 16 bar i una temperatura màxima de 110°C.</t>
  </si>
  <si>
    <t xml:space="preserve">mt37sgl012a</t>
  </si>
  <si>
    <t xml:space="preserve">U</t>
  </si>
  <si>
    <t xml:space="preserve">Aixeta de comprovació de llautó, per roscar, de 1/2".</t>
  </si>
  <si>
    <t xml:space="preserve">mt37svr010c</t>
  </si>
  <si>
    <t xml:space="preserve">U</t>
  </si>
  <si>
    <t xml:space="preserve">Vàlvula de retenció de llautó per roscar de 1".</t>
  </si>
  <si>
    <t xml:space="preserve">mt37tpi041r</t>
  </si>
  <si>
    <t xml:space="preserve">U</t>
  </si>
  <si>
    <t xml:space="preserve">Material auxiliar per a muntatge i subjecció a l'obra de les canonades de polipropilè copolímer random (PP-R), gamma Niron Monocapa, SDR11, sèrie 5, "ITALSAN", de 32 mm de diàmetre exterior, inclús abraçadores isofòniques.</t>
  </si>
  <si>
    <t xml:space="preserve">mt37tpi040rg</t>
  </si>
  <si>
    <t xml:space="preserve">m</t>
  </si>
  <si>
    <t xml:space="preserve">Tub monocapa de polipropilè copolímer random (PP-R), de color blau, gamma Niron Monocapa, SDR11, sèrie 5, "ITALSAN", de 32 mm de diàmetre exterior i 2,9 mm de gruix, classe 1/6 bar, classe 2/4 bar i classe 4/6 bar, segons UNE-EN ISO 15874-2, subministrat en barres de 4 m de longitud,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</si>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</sst>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9.14</v>
      </c>
      <c r="H10" s="12">
        <f ca="1">ROUND(INDIRECT(ADDRESS(ROW()+(0), COLUMN()+(-2), 1))*INDIRECT(ADDRESS(ROW()+(0), COLUMN()+(-1), 1)), 2)</f>
        <v>18.28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9.12</v>
      </c>
      <c r="H11" s="12">
        <f ca="1">ROUND(INDIRECT(ADDRESS(ROW()+(0), COLUMN()+(-2), 1))*INDIRECT(ADDRESS(ROW()+(0), COLUMN()+(-1), 1)), 2)</f>
        <v>9.12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5.14</v>
      </c>
      <c r="H12" s="12">
        <f ca="1">ROUND(INDIRECT(ADDRESS(ROW()+(0), COLUMN()+(-2), 1))*INDIRECT(ADDRESS(ROW()+(0), COLUMN()+(-1), 1)), 2)</f>
        <v>5.14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8.08</v>
      </c>
      <c r="H13" s="12">
        <f ca="1">ROUND(INDIRECT(ADDRESS(ROW()+(0), COLUMN()+(-2), 1))*INDIRECT(ADDRESS(ROW()+(0), COLUMN()+(-1), 1)), 2)</f>
        <v>8.08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8</v>
      </c>
      <c r="G14" s="12">
        <v>0.4</v>
      </c>
      <c r="H14" s="12">
        <f ca="1">ROUND(INDIRECT(ADDRESS(ROW()+(0), COLUMN()+(-2), 1))*INDIRECT(ADDRESS(ROW()+(0), COLUMN()+(-1), 1)), 2)</f>
        <v>3.2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8</v>
      </c>
      <c r="G15" s="14">
        <v>5.19</v>
      </c>
      <c r="H15" s="14">
        <f ca="1">ROUND(INDIRECT(ADDRESS(ROW()+(0), COLUMN()+(-2), 1))*INDIRECT(ADDRESS(ROW()+(0), COLUMN()+(-1), 1)), 2)</f>
        <v>41.52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85.34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0.755</v>
      </c>
      <c r="G18" s="12">
        <v>29.34</v>
      </c>
      <c r="H18" s="12">
        <f ca="1">ROUND(INDIRECT(ADDRESS(ROW()+(0), COLUMN()+(-2), 1))*INDIRECT(ADDRESS(ROW()+(0), COLUMN()+(-1), 1)), 2)</f>
        <v>22.15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0.755</v>
      </c>
      <c r="G19" s="14">
        <v>25.25</v>
      </c>
      <c r="H19" s="14">
        <f ca="1">ROUND(INDIRECT(ADDRESS(ROW()+(0), COLUMN()+(-2), 1))*INDIRECT(ADDRESS(ROW()+(0), COLUMN()+(-1), 1)), 2)</f>
        <v>19.06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41.21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126.55</v>
      </c>
      <c r="H22" s="14">
        <f ca="1">ROUND(INDIRECT(ADDRESS(ROW()+(0), COLUMN()+(-2), 1))*INDIRECT(ADDRESS(ROW()+(0), COLUMN()+(-1), 1))/100, 2)</f>
        <v>2.53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129.08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